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A1FDD2E-0337-44CE-B329-BA179B53637B}" xr6:coauthVersionLast="47" xr6:coauthVersionMax="47" xr10:uidLastSave="{00000000-0000-0000-0000-000000000000}"/>
  <bookViews>
    <workbookView xWindow="28680" yWindow="285" windowWidth="25440" windowHeight="15390" activeTab="1" xr2:uid="{00000000-000D-0000-FFFF-FFFF00000000}"/>
  </bookViews>
  <sheets>
    <sheet name="Sheet1" sheetId="1" r:id="rId1"/>
    <sheet name="Cell Numb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F14" i="2"/>
  <c r="J14" i="2" s="1"/>
  <c r="H13" i="2"/>
  <c r="G13" i="2"/>
  <c r="F13" i="2"/>
  <c r="J13" i="2" s="1"/>
  <c r="H12" i="2"/>
  <c r="G12" i="2"/>
  <c r="F12" i="2"/>
  <c r="H11" i="2"/>
  <c r="G11" i="2"/>
  <c r="F11" i="2"/>
  <c r="H10" i="2"/>
  <c r="G10" i="2"/>
  <c r="F10" i="2"/>
  <c r="J10" i="2" s="1"/>
  <c r="H9" i="2"/>
  <c r="G9" i="2"/>
  <c r="F9" i="2"/>
  <c r="H8" i="2"/>
  <c r="G8" i="2"/>
  <c r="F8" i="2"/>
  <c r="J8" i="2" s="1"/>
  <c r="H7" i="2"/>
  <c r="G7" i="2"/>
  <c r="F7" i="2"/>
  <c r="J7" i="2" s="1"/>
  <c r="H6" i="2"/>
  <c r="G6" i="2"/>
  <c r="F6" i="2"/>
  <c r="J6" i="2" s="1"/>
  <c r="H5" i="2"/>
  <c r="G5" i="2"/>
  <c r="F5" i="2"/>
  <c r="J5" i="2" s="1"/>
  <c r="H4" i="2"/>
  <c r="G4" i="2"/>
  <c r="F4" i="2"/>
  <c r="H3" i="2"/>
  <c r="G3" i="2"/>
  <c r="F3" i="2"/>
  <c r="K13" i="1"/>
  <c r="K14" i="1"/>
  <c r="K15" i="1"/>
  <c r="K16" i="1"/>
  <c r="K17" i="1"/>
  <c r="K18" i="1"/>
  <c r="K19" i="1"/>
  <c r="K20" i="1"/>
  <c r="K21" i="1"/>
  <c r="K22" i="1"/>
  <c r="K12" i="1"/>
  <c r="I13" i="1"/>
  <c r="I14" i="1"/>
  <c r="I15" i="1"/>
  <c r="I16" i="1"/>
  <c r="I17" i="1"/>
  <c r="I18" i="1"/>
  <c r="I19" i="1"/>
  <c r="I20" i="1"/>
  <c r="I21" i="1"/>
  <c r="I22" i="1"/>
  <c r="I12" i="1"/>
  <c r="H13" i="1"/>
  <c r="H14" i="1"/>
  <c r="H15" i="1"/>
  <c r="H16" i="1"/>
  <c r="H17" i="1"/>
  <c r="H18" i="1"/>
  <c r="H19" i="1"/>
  <c r="H20" i="1"/>
  <c r="H21" i="1"/>
  <c r="H22" i="1"/>
  <c r="H12" i="1"/>
  <c r="G13" i="1"/>
  <c r="G14" i="1"/>
  <c r="G15" i="1"/>
  <c r="G16" i="1"/>
  <c r="G17" i="1"/>
  <c r="G18" i="1"/>
  <c r="G19" i="1"/>
  <c r="G20" i="1"/>
  <c r="G21" i="1"/>
  <c r="G22" i="1"/>
  <c r="G12" i="1"/>
  <c r="J3" i="2" l="1"/>
  <c r="J11" i="2"/>
  <c r="J9" i="2"/>
  <c r="J4" i="2"/>
  <c r="J12" i="2"/>
</calcChain>
</file>

<file path=xl/sharedStrings.xml><?xml version="1.0" encoding="utf-8"?>
<sst xmlns="http://schemas.openxmlformats.org/spreadsheetml/2006/main" count="4" uniqueCount="4">
  <si>
    <t>AVERAGE</t>
  </si>
  <si>
    <t>Absorbances</t>
  </si>
  <si>
    <t>Cell Number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</si>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</sst>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workbookViewId="0">
      <selection activeCell="C11" sqref="C11:E22"/>
    </sheetView>
  </sheetViews>
  <sheetFormatPr defaultRowHeight="14.5" x14ac:dyDescent="0.35"/>
  <sheetData>
    <row r="1" spans="1:12" x14ac:dyDescent="0.35">
      <c r="A1">
        <v>4.2999999999999997E-2</v>
      </c>
      <c r="B1">
        <v>5.0999999999999997E-2</v>
      </c>
      <c r="C1">
        <v>6.2E-2</v>
      </c>
      <c r="D1">
        <v>0.05</v>
      </c>
      <c r="E1">
        <v>6.7000000000000004E-2</v>
      </c>
      <c r="F1">
        <v>7.1999999999999995E-2</v>
      </c>
      <c r="G1">
        <v>5.8999999999999997E-2</v>
      </c>
      <c r="H1">
        <v>6.3E-2</v>
      </c>
      <c r="I1">
        <v>5.3999999999999999E-2</v>
      </c>
      <c r="J1">
        <v>6.3E-2</v>
      </c>
      <c r="K1">
        <v>5.2999999999999999E-2</v>
      </c>
      <c r="L1">
        <v>4.5999999999999999E-2</v>
      </c>
    </row>
    <row r="2" spans="1:12" x14ac:dyDescent="0.35">
      <c r="A2">
        <v>0.05</v>
      </c>
      <c r="B2" s="1">
        <v>0.183</v>
      </c>
      <c r="C2" s="1">
        <v>0.20100000000000001</v>
      </c>
      <c r="D2" s="1">
        <v>0.183</v>
      </c>
      <c r="E2" s="1">
        <v>0.187</v>
      </c>
      <c r="F2" s="1">
        <v>0.16600000000000001</v>
      </c>
      <c r="G2" s="1">
        <v>0.14899999999999999</v>
      </c>
      <c r="H2" s="1">
        <v>0.15</v>
      </c>
      <c r="I2" s="1">
        <v>0.11899999999999999</v>
      </c>
      <c r="J2" s="1">
        <v>0.104</v>
      </c>
      <c r="K2" s="1">
        <v>4.8000000000000001E-2</v>
      </c>
      <c r="L2">
        <v>0.05</v>
      </c>
    </row>
    <row r="3" spans="1:12" x14ac:dyDescent="0.35">
      <c r="A3">
        <v>4.9000000000000002E-2</v>
      </c>
      <c r="B3" s="1">
        <v>0.18099999999999999</v>
      </c>
      <c r="C3" s="1">
        <v>0.183</v>
      </c>
      <c r="D3" s="1">
        <v>0.188</v>
      </c>
      <c r="E3" s="1">
        <v>0.18099999999999999</v>
      </c>
      <c r="F3" s="1">
        <v>0.17</v>
      </c>
      <c r="G3" s="1">
        <v>0.14899999999999999</v>
      </c>
      <c r="H3" s="1">
        <v>0.13600000000000001</v>
      </c>
      <c r="I3" s="1">
        <v>0.11600000000000001</v>
      </c>
      <c r="J3" s="1">
        <v>0.104</v>
      </c>
      <c r="K3" s="1">
        <v>5.0999999999999997E-2</v>
      </c>
      <c r="L3">
        <v>4.5999999999999999E-2</v>
      </c>
    </row>
    <row r="4" spans="1:12" x14ac:dyDescent="0.35">
      <c r="A4">
        <v>6.2E-2</v>
      </c>
      <c r="B4" s="1">
        <v>0.18</v>
      </c>
      <c r="C4" s="1">
        <v>0.188</v>
      </c>
      <c r="D4" s="1">
        <v>0.183</v>
      </c>
      <c r="E4" s="1">
        <v>0.183</v>
      </c>
      <c r="F4" s="1">
        <v>0.17799999999999999</v>
      </c>
      <c r="G4" s="1">
        <v>0.154</v>
      </c>
      <c r="H4" s="1">
        <v>0.13</v>
      </c>
      <c r="I4" s="1">
        <v>0.13400000000000001</v>
      </c>
      <c r="J4" s="1">
        <v>0.10299999999999999</v>
      </c>
      <c r="K4" s="1">
        <v>4.7E-2</v>
      </c>
      <c r="L4">
        <v>5.2999999999999999E-2</v>
      </c>
    </row>
    <row r="5" spans="1:12" x14ac:dyDescent="0.35">
      <c r="A5">
        <v>4.8000000000000001E-2</v>
      </c>
      <c r="B5" s="1">
        <v>4.9000000000000002E-2</v>
      </c>
      <c r="C5" s="1">
        <v>5.3999999999999999E-2</v>
      </c>
      <c r="D5">
        <v>0.22700000000000001</v>
      </c>
      <c r="E5">
        <v>6.4000000000000001E-2</v>
      </c>
      <c r="F5">
        <v>7.0999999999999994E-2</v>
      </c>
      <c r="G5">
        <v>6.2E-2</v>
      </c>
      <c r="H5">
        <v>6.4000000000000001E-2</v>
      </c>
      <c r="I5">
        <v>6.3E-2</v>
      </c>
      <c r="J5">
        <v>6.3E-2</v>
      </c>
      <c r="K5">
        <v>6.6000000000000003E-2</v>
      </c>
      <c r="L5">
        <v>5.3999999999999999E-2</v>
      </c>
    </row>
    <row r="6" spans="1:12" x14ac:dyDescent="0.35">
      <c r="A6">
        <v>5.7000000000000002E-2</v>
      </c>
      <c r="B6" s="1">
        <v>4.8000000000000001E-2</v>
      </c>
      <c r="C6" s="1">
        <v>4.8000000000000001E-2</v>
      </c>
      <c r="D6">
        <v>0.23899999999999999</v>
      </c>
      <c r="E6">
        <v>7.0000000000000007E-2</v>
      </c>
      <c r="F6">
        <v>4.2000000000000003E-2</v>
      </c>
      <c r="G6">
        <v>3.9E-2</v>
      </c>
      <c r="H6">
        <v>3.7999999999999999E-2</v>
      </c>
      <c r="I6">
        <v>3.6999999999999998E-2</v>
      </c>
      <c r="J6">
        <v>3.6999999999999998E-2</v>
      </c>
      <c r="K6">
        <v>3.9E-2</v>
      </c>
      <c r="L6">
        <v>4.4999999999999998E-2</v>
      </c>
    </row>
    <row r="7" spans="1:12" x14ac:dyDescent="0.35">
      <c r="A7">
        <v>5.2999999999999999E-2</v>
      </c>
      <c r="B7" s="1">
        <v>4.9000000000000002E-2</v>
      </c>
      <c r="C7" s="1">
        <v>5.2999999999999999E-2</v>
      </c>
      <c r="D7">
        <v>0.25600000000000001</v>
      </c>
      <c r="E7">
        <v>5.7000000000000002E-2</v>
      </c>
      <c r="F7">
        <v>3.9E-2</v>
      </c>
      <c r="G7">
        <v>0.04</v>
      </c>
      <c r="H7">
        <v>0.04</v>
      </c>
      <c r="I7">
        <v>4.2000000000000003E-2</v>
      </c>
      <c r="J7">
        <v>3.7999999999999999E-2</v>
      </c>
      <c r="K7">
        <v>3.7999999999999999E-2</v>
      </c>
      <c r="L7">
        <v>3.6999999999999998E-2</v>
      </c>
    </row>
    <row r="8" spans="1:12" x14ac:dyDescent="0.35">
      <c r="A8">
        <v>4.4999999999999998E-2</v>
      </c>
      <c r="B8">
        <v>5.5E-2</v>
      </c>
      <c r="C8">
        <v>5.5E-2</v>
      </c>
      <c r="D8">
        <v>5.7000000000000002E-2</v>
      </c>
      <c r="E8">
        <v>5.8999999999999997E-2</v>
      </c>
      <c r="F8">
        <v>4.2000000000000003E-2</v>
      </c>
      <c r="G8">
        <v>4.4999999999999998E-2</v>
      </c>
      <c r="H8">
        <v>4.1000000000000002E-2</v>
      </c>
      <c r="I8">
        <v>3.7999999999999999E-2</v>
      </c>
      <c r="J8">
        <v>3.6999999999999998E-2</v>
      </c>
      <c r="K8">
        <v>4.1000000000000002E-2</v>
      </c>
      <c r="L8">
        <v>4.5999999999999999E-2</v>
      </c>
    </row>
    <row r="11" spans="1:12" x14ac:dyDescent="0.35">
      <c r="A11" s="1">
        <v>0</v>
      </c>
      <c r="C11" s="1">
        <v>0.183</v>
      </c>
      <c r="D11" s="1">
        <v>0.18099999999999999</v>
      </c>
      <c r="E11" s="1">
        <v>0.18</v>
      </c>
      <c r="G11" s="1">
        <v>100</v>
      </c>
      <c r="H11" s="1">
        <v>100</v>
      </c>
      <c r="I11" s="1">
        <v>100</v>
      </c>
      <c r="K11" t="s">
        <v>0</v>
      </c>
    </row>
    <row r="12" spans="1:12" x14ac:dyDescent="0.35">
      <c r="A12" s="1">
        <v>0.01</v>
      </c>
      <c r="C12" s="1">
        <v>0.20100000000000001</v>
      </c>
      <c r="D12" s="1">
        <v>0.183</v>
      </c>
      <c r="E12" s="1">
        <v>0.188</v>
      </c>
      <c r="G12">
        <f>(C12/0.183)*100</f>
        <v>109.8360655737705</v>
      </c>
      <c r="H12">
        <f>(D12/0.181)*100</f>
        <v>101.10497237569061</v>
      </c>
      <c r="I12">
        <f>(E12/0.18)*100</f>
        <v>104.44444444444446</v>
      </c>
      <c r="K12">
        <f>AVERAGE(G12:I12)</f>
        <v>105.12849413130186</v>
      </c>
    </row>
    <row r="13" spans="1:12" x14ac:dyDescent="0.35">
      <c r="A13" s="1">
        <v>0.05</v>
      </c>
      <c r="C13" s="1">
        <v>0.183</v>
      </c>
      <c r="D13" s="1">
        <v>0.188</v>
      </c>
      <c r="E13" s="1">
        <v>0.183</v>
      </c>
      <c r="G13">
        <f t="shared" ref="G13:G22" si="0">(C13/0.183)*100</f>
        <v>100</v>
      </c>
      <c r="H13">
        <f t="shared" ref="H13:H22" si="1">(D13/0.181)*100</f>
        <v>103.86740331491713</v>
      </c>
      <c r="I13">
        <f t="shared" ref="I13:I22" si="2">(E13/0.18)*100</f>
        <v>101.66666666666666</v>
      </c>
      <c r="K13">
        <f t="shared" ref="K13:K22" si="3">AVERAGE(G13:I13)</f>
        <v>101.84468999386127</v>
      </c>
    </row>
    <row r="14" spans="1:12" x14ac:dyDescent="0.35">
      <c r="A14" s="1">
        <v>0.1</v>
      </c>
      <c r="C14" s="1">
        <v>0.187</v>
      </c>
      <c r="D14" s="1">
        <v>0.18099999999999999</v>
      </c>
      <c r="E14" s="1">
        <v>0.183</v>
      </c>
      <c r="G14">
        <f t="shared" si="0"/>
        <v>102.18579234972678</v>
      </c>
      <c r="H14">
        <f t="shared" si="1"/>
        <v>100</v>
      </c>
      <c r="I14">
        <f t="shared" si="2"/>
        <v>101.66666666666666</v>
      </c>
      <c r="K14">
        <f t="shared" si="3"/>
        <v>101.28415300546449</v>
      </c>
    </row>
    <row r="15" spans="1:12" x14ac:dyDescent="0.35">
      <c r="A15" s="1">
        <v>0.2</v>
      </c>
      <c r="C15" s="1">
        <v>0.16600000000000001</v>
      </c>
      <c r="D15" s="1">
        <v>0.17</v>
      </c>
      <c r="E15" s="1">
        <v>0.17799999999999999</v>
      </c>
      <c r="G15">
        <f t="shared" si="0"/>
        <v>90.710382513661216</v>
      </c>
      <c r="H15">
        <f t="shared" si="1"/>
        <v>93.922651933701658</v>
      </c>
      <c r="I15">
        <f t="shared" si="2"/>
        <v>98.888888888888886</v>
      </c>
      <c r="K15">
        <f t="shared" si="3"/>
        <v>94.507307778750601</v>
      </c>
    </row>
    <row r="16" spans="1:12" x14ac:dyDescent="0.35">
      <c r="A16" s="1">
        <v>0.3</v>
      </c>
      <c r="C16" s="1">
        <v>0.14899999999999999</v>
      </c>
      <c r="D16" s="1">
        <v>0.14899999999999999</v>
      </c>
      <c r="E16" s="1">
        <v>0.154</v>
      </c>
      <c r="G16">
        <f t="shared" si="0"/>
        <v>81.420765027322403</v>
      </c>
      <c r="H16">
        <f t="shared" si="1"/>
        <v>82.320441988950279</v>
      </c>
      <c r="I16">
        <f t="shared" si="2"/>
        <v>85.555555555555557</v>
      </c>
      <c r="K16">
        <f t="shared" si="3"/>
        <v>83.098920857276084</v>
      </c>
    </row>
    <row r="17" spans="1:11" x14ac:dyDescent="0.35">
      <c r="A17" s="1">
        <v>0.5</v>
      </c>
      <c r="C17" s="1">
        <v>0.15</v>
      </c>
      <c r="D17" s="1">
        <v>0.13600000000000001</v>
      </c>
      <c r="E17" s="1">
        <v>0.13</v>
      </c>
      <c r="G17">
        <f t="shared" si="0"/>
        <v>81.967213114754102</v>
      </c>
      <c r="H17">
        <f t="shared" si="1"/>
        <v>75.138121546961329</v>
      </c>
      <c r="I17">
        <f t="shared" si="2"/>
        <v>72.222222222222229</v>
      </c>
      <c r="K17">
        <f t="shared" si="3"/>
        <v>76.442518961312558</v>
      </c>
    </row>
    <row r="18" spans="1:11" x14ac:dyDescent="0.35">
      <c r="A18" s="1">
        <v>0.75</v>
      </c>
      <c r="C18" s="1">
        <v>0.11899999999999999</v>
      </c>
      <c r="D18" s="1">
        <v>0.11600000000000001</v>
      </c>
      <c r="E18" s="1">
        <v>0.13400000000000001</v>
      </c>
      <c r="G18">
        <f t="shared" si="0"/>
        <v>65.027322404371574</v>
      </c>
      <c r="H18">
        <f t="shared" si="1"/>
        <v>64.088397790055254</v>
      </c>
      <c r="I18">
        <f t="shared" si="2"/>
        <v>74.444444444444443</v>
      </c>
      <c r="K18">
        <f t="shared" si="3"/>
        <v>67.8533882129571</v>
      </c>
    </row>
    <row r="19" spans="1:11" x14ac:dyDescent="0.35">
      <c r="A19" s="1">
        <v>1</v>
      </c>
      <c r="C19" s="1">
        <v>0.104</v>
      </c>
      <c r="D19" s="1">
        <v>0.104</v>
      </c>
      <c r="E19" s="1">
        <v>0.10299999999999999</v>
      </c>
      <c r="G19">
        <f t="shared" si="0"/>
        <v>56.830601092896174</v>
      </c>
      <c r="H19">
        <f t="shared" si="1"/>
        <v>57.458563535911601</v>
      </c>
      <c r="I19">
        <f t="shared" si="2"/>
        <v>57.222222222222221</v>
      </c>
      <c r="K19">
        <f t="shared" si="3"/>
        <v>57.17046228367667</v>
      </c>
    </row>
    <row r="20" spans="1:11" x14ac:dyDescent="0.35">
      <c r="A20" s="1">
        <v>5</v>
      </c>
      <c r="C20" s="1">
        <v>4.8000000000000001E-2</v>
      </c>
      <c r="D20" s="1">
        <v>5.0999999999999997E-2</v>
      </c>
      <c r="E20" s="1">
        <v>4.7E-2</v>
      </c>
      <c r="G20">
        <f t="shared" si="0"/>
        <v>26.229508196721312</v>
      </c>
      <c r="H20">
        <f t="shared" si="1"/>
        <v>28.176795580110497</v>
      </c>
      <c r="I20">
        <f t="shared" si="2"/>
        <v>26.111111111111114</v>
      </c>
      <c r="K20">
        <f t="shared" si="3"/>
        <v>26.839138295980973</v>
      </c>
    </row>
    <row r="21" spans="1:11" x14ac:dyDescent="0.35">
      <c r="A21" s="1">
        <v>10</v>
      </c>
      <c r="C21" s="1">
        <v>4.9000000000000002E-2</v>
      </c>
      <c r="D21" s="1">
        <v>4.8000000000000001E-2</v>
      </c>
      <c r="E21" s="1">
        <v>4.9000000000000002E-2</v>
      </c>
      <c r="G21">
        <f t="shared" si="0"/>
        <v>26.775956284153008</v>
      </c>
      <c r="H21">
        <f t="shared" si="1"/>
        <v>26.519337016574585</v>
      </c>
      <c r="I21">
        <f t="shared" si="2"/>
        <v>27.222222222222225</v>
      </c>
      <c r="K21">
        <f t="shared" si="3"/>
        <v>26.839171840983273</v>
      </c>
    </row>
    <row r="22" spans="1:11" x14ac:dyDescent="0.35">
      <c r="A22" s="1">
        <v>50</v>
      </c>
      <c r="C22" s="1">
        <v>5.3999999999999999E-2</v>
      </c>
      <c r="D22" s="1">
        <v>4.8000000000000001E-2</v>
      </c>
      <c r="E22" s="1">
        <v>5.2999999999999999E-2</v>
      </c>
      <c r="G22">
        <f t="shared" si="0"/>
        <v>29.508196721311474</v>
      </c>
      <c r="H22">
        <f t="shared" si="1"/>
        <v>26.519337016574585</v>
      </c>
      <c r="I22">
        <f t="shared" si="2"/>
        <v>29.444444444444446</v>
      </c>
      <c r="K22">
        <f t="shared" si="3"/>
        <v>28.490659394110168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4E7E3-9381-455D-BAEF-2657167F83EE}">
  <dimension ref="A1:J14"/>
  <sheetViews>
    <sheetView tabSelected="1" workbookViewId="0">
      <selection activeCell="J3" sqref="J3:J14"/>
    </sheetView>
  </sheetViews>
  <sheetFormatPr defaultRowHeight="14.5" x14ac:dyDescent="0.35"/>
  <sheetData>
    <row r="1" spans="1:10" x14ac:dyDescent="0.35">
      <c r="A1" s="2" t="s">
        <v>1</v>
      </c>
      <c r="B1" s="3"/>
      <c r="C1" s="3"/>
      <c r="F1" s="2" t="s">
        <v>2</v>
      </c>
      <c r="G1" s="4"/>
      <c r="H1" s="4"/>
      <c r="J1" s="1" t="s">
        <v>3</v>
      </c>
    </row>
    <row r="3" spans="1:10" x14ac:dyDescent="0.35">
      <c r="B3" s="1">
        <v>0.183</v>
      </c>
      <c r="C3" s="1">
        <v>0.18099999999999999</v>
      </c>
      <c r="D3" s="1">
        <v>0.18</v>
      </c>
      <c r="F3">
        <f>(B3/0.00001576)</f>
        <v>11611.675126903552</v>
      </c>
      <c r="G3">
        <f t="shared" ref="G3:H14" si="0">(C3/0.00001576)</f>
        <v>11484.771573604059</v>
      </c>
      <c r="H3">
        <f t="shared" si="0"/>
        <v>11421.319796954313</v>
      </c>
      <c r="J3">
        <f>(SUM(F3:H3)/3)</f>
        <v>11505.922165820642</v>
      </c>
    </row>
    <row r="4" spans="1:10" x14ac:dyDescent="0.35">
      <c r="B4" s="1">
        <v>0.20100000000000001</v>
      </c>
      <c r="C4" s="1">
        <v>0.183</v>
      </c>
      <c r="D4" s="1">
        <v>0.188</v>
      </c>
      <c r="F4">
        <f t="shared" ref="F4:F14" si="1">(B4/0.00001576)</f>
        <v>12753.807106598984</v>
      </c>
      <c r="G4">
        <f t="shared" si="0"/>
        <v>11611.675126903552</v>
      </c>
      <c r="H4">
        <f t="shared" si="0"/>
        <v>11928.934010152283</v>
      </c>
      <c r="J4">
        <f t="shared" ref="J4:J14" si="2">(SUM(F4:H4)/3)</f>
        <v>12098.138747884941</v>
      </c>
    </row>
    <row r="5" spans="1:10" x14ac:dyDescent="0.35">
      <c r="B5" s="1">
        <v>0.183</v>
      </c>
      <c r="C5" s="1">
        <v>0.188</v>
      </c>
      <c r="D5" s="1">
        <v>0.183</v>
      </c>
      <c r="F5">
        <f t="shared" si="1"/>
        <v>11611.675126903552</v>
      </c>
      <c r="G5">
        <f t="shared" si="0"/>
        <v>11928.934010152283</v>
      </c>
      <c r="H5">
        <f t="shared" si="0"/>
        <v>11611.675126903552</v>
      </c>
      <c r="J5">
        <f t="shared" si="2"/>
        <v>11717.428087986462</v>
      </c>
    </row>
    <row r="6" spans="1:10" x14ac:dyDescent="0.35">
      <c r="B6" s="1">
        <v>0.187</v>
      </c>
      <c r="C6" s="1">
        <v>0.18099999999999999</v>
      </c>
      <c r="D6" s="1">
        <v>0.183</v>
      </c>
      <c r="F6">
        <f t="shared" si="1"/>
        <v>11865.482233502536</v>
      </c>
      <c r="G6">
        <f t="shared" si="0"/>
        <v>11484.771573604059</v>
      </c>
      <c r="H6">
        <f t="shared" si="0"/>
        <v>11611.675126903552</v>
      </c>
      <c r="J6">
        <f t="shared" si="2"/>
        <v>11653.976311336715</v>
      </c>
    </row>
    <row r="7" spans="1:10" x14ac:dyDescent="0.35">
      <c r="B7" s="1">
        <v>0.16600000000000001</v>
      </c>
      <c r="C7" s="1">
        <v>0.17</v>
      </c>
      <c r="D7" s="1">
        <v>0.17799999999999999</v>
      </c>
      <c r="F7">
        <f t="shared" si="1"/>
        <v>10532.994923857868</v>
      </c>
      <c r="G7">
        <f t="shared" si="0"/>
        <v>10786.802030456853</v>
      </c>
      <c r="H7">
        <f t="shared" si="0"/>
        <v>11294.416243654821</v>
      </c>
      <c r="J7">
        <f t="shared" si="2"/>
        <v>10871.404399323181</v>
      </c>
    </row>
    <row r="8" spans="1:10" x14ac:dyDescent="0.35">
      <c r="B8" s="1">
        <v>0.14899999999999999</v>
      </c>
      <c r="C8" s="1">
        <v>0.14899999999999999</v>
      </c>
      <c r="D8" s="1">
        <v>0.154</v>
      </c>
      <c r="F8">
        <f t="shared" si="1"/>
        <v>9454.3147208121809</v>
      </c>
      <c r="G8">
        <f t="shared" si="0"/>
        <v>9454.3147208121809</v>
      </c>
      <c r="H8">
        <f t="shared" si="0"/>
        <v>9771.5736040609117</v>
      </c>
      <c r="J8">
        <f t="shared" si="2"/>
        <v>9560.0676818950906</v>
      </c>
    </row>
    <row r="9" spans="1:10" x14ac:dyDescent="0.35">
      <c r="B9" s="1">
        <v>0.15</v>
      </c>
      <c r="C9" s="1">
        <v>0.13600000000000001</v>
      </c>
      <c r="D9" s="1">
        <v>0.13</v>
      </c>
      <c r="F9">
        <f t="shared" si="1"/>
        <v>9517.7664974619274</v>
      </c>
      <c r="G9">
        <f t="shared" si="0"/>
        <v>8629.4416243654814</v>
      </c>
      <c r="H9">
        <f t="shared" si="0"/>
        <v>8248.730964467004</v>
      </c>
      <c r="J9">
        <f t="shared" si="2"/>
        <v>8798.6463620981376</v>
      </c>
    </row>
    <row r="10" spans="1:10" x14ac:dyDescent="0.35">
      <c r="B10" s="1">
        <v>0.11899999999999999</v>
      </c>
      <c r="C10" s="1">
        <v>0.11600000000000001</v>
      </c>
      <c r="D10" s="1">
        <v>0.13400000000000001</v>
      </c>
      <c r="F10">
        <f t="shared" si="1"/>
        <v>7550.7614213197958</v>
      </c>
      <c r="G10">
        <f t="shared" si="0"/>
        <v>7360.406091370558</v>
      </c>
      <c r="H10">
        <f t="shared" si="0"/>
        <v>8502.5380710659902</v>
      </c>
      <c r="J10">
        <f t="shared" si="2"/>
        <v>7804.5685279187819</v>
      </c>
    </row>
    <row r="11" spans="1:10" x14ac:dyDescent="0.35">
      <c r="B11" s="1">
        <v>0.104</v>
      </c>
      <c r="C11" s="1">
        <v>0.104</v>
      </c>
      <c r="D11" s="1">
        <v>0.10299999999999999</v>
      </c>
      <c r="F11">
        <f t="shared" si="1"/>
        <v>6598.9847715736032</v>
      </c>
      <c r="G11">
        <f t="shared" si="0"/>
        <v>6598.9847715736032</v>
      </c>
      <c r="H11">
        <f t="shared" si="0"/>
        <v>6535.5329949238567</v>
      </c>
      <c r="J11">
        <f t="shared" si="2"/>
        <v>6577.8341793570216</v>
      </c>
    </row>
    <row r="12" spans="1:10" x14ac:dyDescent="0.35">
      <c r="B12" s="1">
        <v>4.8000000000000001E-2</v>
      </c>
      <c r="C12" s="1">
        <v>5.0999999999999997E-2</v>
      </c>
      <c r="D12" s="1">
        <v>4.7E-2</v>
      </c>
      <c r="F12">
        <f t="shared" si="1"/>
        <v>3045.6852791878168</v>
      </c>
      <c r="G12">
        <f t="shared" si="0"/>
        <v>3236.0406091370555</v>
      </c>
      <c r="H12">
        <f t="shared" si="0"/>
        <v>2982.2335025380708</v>
      </c>
      <c r="J12">
        <f t="shared" si="2"/>
        <v>3087.9864636209809</v>
      </c>
    </row>
    <row r="13" spans="1:10" x14ac:dyDescent="0.35">
      <c r="B13" s="1">
        <v>4.9000000000000002E-2</v>
      </c>
      <c r="C13" s="1">
        <v>4.8000000000000001E-2</v>
      </c>
      <c r="D13" s="1">
        <v>4.9000000000000002E-2</v>
      </c>
      <c r="F13">
        <f t="shared" si="1"/>
        <v>3109.1370558375634</v>
      </c>
      <c r="G13">
        <f t="shared" si="0"/>
        <v>3045.6852791878168</v>
      </c>
      <c r="H13">
        <f t="shared" si="0"/>
        <v>3109.1370558375634</v>
      </c>
      <c r="J13">
        <f t="shared" si="2"/>
        <v>3087.9864636209809</v>
      </c>
    </row>
    <row r="14" spans="1:10" x14ac:dyDescent="0.35">
      <c r="B14" s="1">
        <v>5.3999999999999999E-2</v>
      </c>
      <c r="C14" s="1">
        <v>4.8000000000000001E-2</v>
      </c>
      <c r="D14" s="1">
        <v>5.2999999999999999E-2</v>
      </c>
      <c r="F14">
        <f t="shared" si="1"/>
        <v>3426.3959390862942</v>
      </c>
      <c r="G14">
        <f t="shared" si="0"/>
        <v>3045.6852791878168</v>
      </c>
      <c r="H14">
        <f t="shared" si="0"/>
        <v>3362.9441624365477</v>
      </c>
      <c r="J14">
        <f t="shared" si="2"/>
        <v>3278.3417935702196</v>
      </c>
    </row>
  </sheetData>
  <mergeCells count="2">
    <mergeCell ref="A1:C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Cell 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2021-10-08T01:26:22Z</dcterms:created>
  <dcterms:modified xsi:type="dcterms:W3CDTF">2021-10-08T01:25:36Z</dcterms:modified>
</cp:coreProperties>
</file>